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<sst xmlns="http://schemas.openxmlformats.org/spreadsheetml/2006/main" count="198" uniqueCount="95">
  <si>
    <t>工事費内訳書</t>
  </si>
  <si>
    <t>住　　　　所</t>
  </si>
  <si>
    <t>商号又は名称</t>
  </si>
  <si>
    <t>代 表 者 名</t>
  </si>
  <si>
    <t>工 事 名</t>
  </si>
  <si>
    <t>Ｒ８徳土　徳島津田インター線　徳・津田海岸　道路改良工事（１）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</si>
  <si>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</si>
  <si>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</si>
  <si>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</si>
  <si>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</si>
  <si>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</si>
  <si>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</si>
  <si>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</si>
  <si>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</si>
  <si>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</si>
  <si>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掘削工(ICT)</t>
  </si>
  <si>
    <t>掘削(ICT)</t>
  </si>
  <si>
    <t>m3</t>
  </si>
  <si>
    <t>路体盛土工(ICT)</t>
  </si>
  <si>
    <t>路体(築堤)盛土(ICT)</t>
  </si>
  <si>
    <t>路床盛土工</t>
  </si>
  <si>
    <t>路床盛土</t>
  </si>
  <si>
    <t>路床盛土工(ICT)</t>
  </si>
  <si>
    <t>路床盛土(ICT)</t>
  </si>
  <si>
    <t>盛土工</t>
  </si>
  <si>
    <t>路肩盛土</t>
  </si>
  <si>
    <t>法面整形工(ICT)</t>
  </si>
  <si>
    <t>法面整形(切土部)(ICT)</t>
  </si>
  <si>
    <t>m2</t>
  </si>
  <si>
    <t>法面整形(盛土部)(ICT)</t>
  </si>
  <si>
    <t>残土処理工</t>
  </si>
  <si>
    <t>土砂等運搬</t>
  </si>
  <si>
    <t>地盤改良工</t>
  </si>
  <si>
    <t>路床安定処理工</t>
  </si>
  <si>
    <t>安定処理</t>
  </si>
  <si>
    <t>擁壁工</t>
  </si>
  <si>
    <t>作業土工</t>
  </si>
  <si>
    <t>床掘り</t>
  </si>
  <si>
    <t>埋戻し</t>
  </si>
  <si>
    <t>基面整正</t>
  </si>
  <si>
    <t>場所打擁壁工(構造物単位)</t>
  </si>
  <si>
    <t>重力式擁壁
　1号重力式擁壁</t>
  </si>
  <si>
    <t>重力式擁壁
　2号重力式擁壁</t>
  </si>
  <si>
    <t>場所打擁壁工
　U型擁壁</t>
  </si>
  <si>
    <t>基礎材</t>
  </si>
  <si>
    <t>均しｺﾝｸﾘｰﾄ</t>
  </si>
  <si>
    <t xml:space="preserve">ｺﾝｸﾘｰﾄ　</t>
  </si>
  <si>
    <t xml:space="preserve">鉄筋　</t>
  </si>
  <si>
    <t>t</t>
  </si>
  <si>
    <t>型枠</t>
  </si>
  <si>
    <t>足場</t>
  </si>
  <si>
    <t>掛m2</t>
  </si>
  <si>
    <t>目地板</t>
  </si>
  <si>
    <t>水抜ﾊﾟｲﾌﾟ</t>
  </si>
  <si>
    <t>m</t>
  </si>
  <si>
    <t>排水材設置(構造物背面排水材)</t>
  </si>
  <si>
    <t>場所打擁壁工
　壁式高欄</t>
  </si>
  <si>
    <t xml:space="preserve">埋設管路　</t>
  </si>
  <si>
    <t>排水構造物工</t>
  </si>
  <si>
    <t>側溝工</t>
  </si>
  <si>
    <t>ﾌﾟﾚｷｬｽﾄU型側溝
　1号ﾌﾟﾚｷｬｽﾄU型水路</t>
  </si>
  <si>
    <t>集水桝･ﾏﾝﾎｰﾙ工</t>
  </si>
  <si>
    <t>現場打ち集水桝</t>
  </si>
  <si>
    <t>箇所</t>
  </si>
  <si>
    <t>場所打水路工</t>
  </si>
  <si>
    <t>1-1号U型側溝</t>
  </si>
  <si>
    <t>1-2号U型側溝</t>
  </si>
  <si>
    <t>仮設工</t>
  </si>
  <si>
    <t>交通管理工</t>
  </si>
  <si>
    <t>交通誘導警備員
　B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</si>
  <si>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</si>
  <si>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</si>
  <si>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</si>
  <si>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</si>
  <si>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</si>
  <si>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</si>
  <si>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</si>
  <si>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</si>
  <si>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</si>
  <si>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</t>
  </si>
  <si>
    <t>ｼｽﾃﾑ初期費(ICT)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</si>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</sst>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G11+G28+G35+G38+G66+G79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G12+G14+G16+G18+G20+G23+G26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310.0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3.0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320.0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30.0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17</v>
      </c>
      <c r="F22" s="13" t="n">
        <v>14.0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28</v>
      </c>
      <c r="F24" s="13" t="n">
        <v>20.0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28</v>
      </c>
      <c r="F25" s="13" t="n">
        <v>140.0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30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17</v>
      </c>
      <c r="F27" s="13" t="n">
        <v>730.0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14</v>
      </c>
      <c r="C28" s="11"/>
      <c r="D28" s="11"/>
      <c r="E28" s="12" t="s">
        <v>13</v>
      </c>
      <c r="F28" s="13" t="n">
        <v>1.0</v>
      </c>
      <c r="G28" s="15">
        <f>G29+G31+G33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18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19</v>
      </c>
      <c r="E30" s="12" t="s">
        <v>17</v>
      </c>
      <c r="F30" s="13" t="n">
        <v>1400.0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22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23</v>
      </c>
      <c r="E32" s="12" t="s">
        <v>17</v>
      </c>
      <c r="F32" s="13" t="n">
        <v>480.0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30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31</v>
      </c>
      <c r="E34" s="12" t="s">
        <v>17</v>
      </c>
      <c r="F34" s="13" t="n">
        <v>550.0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32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33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34</v>
      </c>
      <c r="E37" s="12" t="s">
        <v>28</v>
      </c>
      <c r="F37" s="13" t="n">
        <v>200.0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35</v>
      </c>
      <c r="C38" s="11"/>
      <c r="D38" s="11"/>
      <c r="E38" s="12" t="s">
        <v>13</v>
      </c>
      <c r="F38" s="13" t="n">
        <v>1.0</v>
      </c>
      <c r="G38" s="15">
        <f>G39+G43+G46+G58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36</v>
      </c>
      <c r="D39" s="11"/>
      <c r="E39" s="12" t="s">
        <v>13</v>
      </c>
      <c r="F39" s="13" t="n">
        <v>1.0</v>
      </c>
      <c r="G39" s="15">
        <f>G40+G41+G42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37</v>
      </c>
      <c r="E40" s="12" t="s">
        <v>17</v>
      </c>
      <c r="F40" s="13" t="n">
        <v>3200.0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38</v>
      </c>
      <c r="E41" s="12" t="s">
        <v>17</v>
      </c>
      <c r="F41" s="13" t="n">
        <v>540.0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39</v>
      </c>
      <c r="E42" s="12" t="s">
        <v>28</v>
      </c>
      <c r="F42" s="13" t="n">
        <v>550.0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40</v>
      </c>
      <c r="D43" s="11"/>
      <c r="E43" s="12" t="s">
        <v>13</v>
      </c>
      <c r="F43" s="13" t="n">
        <v>1.0</v>
      </c>
      <c r="G43" s="15">
        <f>G44+G45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41</v>
      </c>
      <c r="E44" s="12" t="s">
        <v>17</v>
      </c>
      <c r="F44" s="13" t="n">
        <v>66.0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42</v>
      </c>
      <c r="E45" s="12" t="s">
        <v>17</v>
      </c>
      <c r="F45" s="13" t="n">
        <v>64.0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43</v>
      </c>
      <c r="D46" s="11"/>
      <c r="E46" s="12" t="s">
        <v>13</v>
      </c>
      <c r="F46" s="13" t="n">
        <v>1.0</v>
      </c>
      <c r="G46" s="15">
        <f>G47+G48+G49+G50+G51+G52+G53+G54+G55+G56+G57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44</v>
      </c>
      <c r="E47" s="12" t="s">
        <v>28</v>
      </c>
      <c r="F47" s="13" t="n">
        <v>440.0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45</v>
      </c>
      <c r="E48" s="12" t="s">
        <v>28</v>
      </c>
      <c r="F48" s="13" t="n">
        <v>470.0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46</v>
      </c>
      <c r="E49" s="12" t="s">
        <v>17</v>
      </c>
      <c r="F49" s="13" t="n">
        <v>781.0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47</v>
      </c>
      <c r="E50" s="12" t="s">
        <v>48</v>
      </c>
      <c r="F50" s="14" t="n">
        <v>8.1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47</v>
      </c>
      <c r="E51" s="12" t="s">
        <v>48</v>
      </c>
      <c r="F51" s="14" t="n">
        <v>34.76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47</v>
      </c>
      <c r="E52" s="12" t="s">
        <v>48</v>
      </c>
      <c r="F52" s="14" t="n">
        <v>25.74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49</v>
      </c>
      <c r="E53" s="12" t="s">
        <v>28</v>
      </c>
      <c r="F53" s="13" t="n">
        <v>1300.0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50</v>
      </c>
      <c r="E54" s="12" t="s">
        <v>51</v>
      </c>
      <c r="F54" s="13" t="n">
        <v>1130.0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52</v>
      </c>
      <c r="E55" s="12" t="s">
        <v>28</v>
      </c>
      <c r="F55" s="13" t="n">
        <v>50.0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53</v>
      </c>
      <c r="E56" s="12" t="s">
        <v>54</v>
      </c>
      <c r="F56" s="13" t="n">
        <v>16.0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55</v>
      </c>
      <c r="E57" s="12" t="s">
        <v>54</v>
      </c>
      <c r="F57" s="13" t="n">
        <v>172.0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56</v>
      </c>
      <c r="D58" s="11"/>
      <c r="E58" s="12" t="s">
        <v>13</v>
      </c>
      <c r="F58" s="13" t="n">
        <v>1.0</v>
      </c>
      <c r="G58" s="15">
        <f>G59+G60+G61+G62+G63+G64+G65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46</v>
      </c>
      <c r="E59" s="12" t="s">
        <v>17</v>
      </c>
      <c r="F59" s="13" t="n">
        <v>70.0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47</v>
      </c>
      <c r="E60" s="12" t="s">
        <v>48</v>
      </c>
      <c r="F60" s="14" t="n">
        <v>7.09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47</v>
      </c>
      <c r="E61" s="12" t="s">
        <v>48</v>
      </c>
      <c r="F61" s="14" t="n">
        <v>1.58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49</v>
      </c>
      <c r="E62" s="12" t="s">
        <v>28</v>
      </c>
      <c r="F62" s="13" t="n">
        <v>350.0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52</v>
      </c>
      <c r="E63" s="12" t="s">
        <v>28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52</v>
      </c>
      <c r="E64" s="12" t="s">
        <v>28</v>
      </c>
      <c r="F64" s="13" t="n">
        <v>3.0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57</v>
      </c>
      <c r="E65" s="12" t="s">
        <v>54</v>
      </c>
      <c r="F65" s="13" t="n">
        <v>621.0</v>
      </c>
      <c r="G65" s="16"/>
      <c r="I65" s="17" t="n">
        <v>56.0</v>
      </c>
      <c r="J65" s="18" t="n">
        <v>4.0</v>
      </c>
    </row>
    <row r="66" ht="42.0" customHeight="true">
      <c r="A66" s="10"/>
      <c r="B66" s="11" t="s">
        <v>58</v>
      </c>
      <c r="C66" s="11"/>
      <c r="D66" s="11"/>
      <c r="E66" s="12" t="s">
        <v>13</v>
      </c>
      <c r="F66" s="13" t="n">
        <v>1.0</v>
      </c>
      <c r="G66" s="15">
        <f>G67+G72+G74+G76</f>
      </c>
      <c r="I66" s="17" t="n">
        <v>57.0</v>
      </c>
      <c r="J66" s="18" t="n">
        <v>2.0</v>
      </c>
    </row>
    <row r="67" ht="42.0" customHeight="true">
      <c r="A67" s="10"/>
      <c r="B67" s="11"/>
      <c r="C67" s="11" t="s">
        <v>36</v>
      </c>
      <c r="D67" s="11"/>
      <c r="E67" s="12" t="s">
        <v>13</v>
      </c>
      <c r="F67" s="13" t="n">
        <v>1.0</v>
      </c>
      <c r="G67" s="15">
        <f>G68+G69+G70+G71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37</v>
      </c>
      <c r="E68" s="12" t="s">
        <v>17</v>
      </c>
      <c r="F68" s="13" t="n">
        <v>50.0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38</v>
      </c>
      <c r="E69" s="12" t="s">
        <v>17</v>
      </c>
      <c r="F69" s="13" t="n">
        <v>10.0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38</v>
      </c>
      <c r="E70" s="12" t="s">
        <v>17</v>
      </c>
      <c r="F70" s="13" t="n">
        <v>11.0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39</v>
      </c>
      <c r="E71" s="12" t="s">
        <v>28</v>
      </c>
      <c r="F71" s="13" t="n">
        <v>40.0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 t="s">
        <v>59</v>
      </c>
      <c r="D72" s="11"/>
      <c r="E72" s="12" t="s">
        <v>13</v>
      </c>
      <c r="F72" s="13" t="n">
        <v>1.0</v>
      </c>
      <c r="G72" s="15">
        <f>G73</f>
      </c>
      <c r="I72" s="17" t="n">
        <v>63.0</v>
      </c>
      <c r="J72" s="18" t="n">
        <v>3.0</v>
      </c>
    </row>
    <row r="73" ht="42.0" customHeight="true">
      <c r="A73" s="10"/>
      <c r="B73" s="11"/>
      <c r="C73" s="11"/>
      <c r="D73" s="11" t="s">
        <v>60</v>
      </c>
      <c r="E73" s="12" t="s">
        <v>54</v>
      </c>
      <c r="F73" s="13" t="n">
        <v>25.0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 t="s">
        <v>61</v>
      </c>
      <c r="D74" s="11"/>
      <c r="E74" s="12" t="s">
        <v>13</v>
      </c>
      <c r="F74" s="13" t="n">
        <v>1.0</v>
      </c>
      <c r="G74" s="15">
        <f>G75</f>
      </c>
      <c r="I74" s="17" t="n">
        <v>65.0</v>
      </c>
      <c r="J74" s="18" t="n">
        <v>3.0</v>
      </c>
    </row>
    <row r="75" ht="42.0" customHeight="true">
      <c r="A75" s="10"/>
      <c r="B75" s="11"/>
      <c r="C75" s="11"/>
      <c r="D75" s="11" t="s">
        <v>62</v>
      </c>
      <c r="E75" s="12" t="s">
        <v>63</v>
      </c>
      <c r="F75" s="13" t="n">
        <v>1.0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 t="s">
        <v>64</v>
      </c>
      <c r="D76" s="11"/>
      <c r="E76" s="12" t="s">
        <v>13</v>
      </c>
      <c r="F76" s="13" t="n">
        <v>1.0</v>
      </c>
      <c r="G76" s="15">
        <f>G77+G78</f>
      </c>
      <c r="I76" s="17" t="n">
        <v>67.0</v>
      </c>
      <c r="J76" s="18" t="n">
        <v>3.0</v>
      </c>
    </row>
    <row r="77" ht="42.0" customHeight="true">
      <c r="A77" s="10"/>
      <c r="B77" s="11"/>
      <c r="C77" s="11"/>
      <c r="D77" s="11" t="s">
        <v>65</v>
      </c>
      <c r="E77" s="12" t="s">
        <v>54</v>
      </c>
      <c r="F77" s="14" t="n">
        <v>9.7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66</v>
      </c>
      <c r="E78" s="12" t="s">
        <v>54</v>
      </c>
      <c r="F78" s="14" t="n">
        <v>30.7</v>
      </c>
      <c r="G78" s="16"/>
      <c r="I78" s="17" t="n">
        <v>69.0</v>
      </c>
      <c r="J78" s="18" t="n">
        <v>4.0</v>
      </c>
    </row>
    <row r="79" ht="42.0" customHeight="true">
      <c r="A79" s="10"/>
      <c r="B79" s="11" t="s">
        <v>67</v>
      </c>
      <c r="C79" s="11"/>
      <c r="D79" s="11"/>
      <c r="E79" s="12" t="s">
        <v>13</v>
      </c>
      <c r="F79" s="13" t="n">
        <v>1.0</v>
      </c>
      <c r="G79" s="15">
        <f>G80</f>
      </c>
      <c r="I79" s="17" t="n">
        <v>70.0</v>
      </c>
      <c r="J79" s="18" t="n">
        <v>2.0</v>
      </c>
    </row>
    <row r="80" ht="42.0" customHeight="true">
      <c r="A80" s="10"/>
      <c r="B80" s="11"/>
      <c r="C80" s="11" t="s">
        <v>68</v>
      </c>
      <c r="D80" s="11"/>
      <c r="E80" s="12" t="s">
        <v>13</v>
      </c>
      <c r="F80" s="13" t="n">
        <v>1.0</v>
      </c>
      <c r="G80" s="15">
        <f>G81</f>
      </c>
      <c r="I80" s="17" t="n">
        <v>71.0</v>
      </c>
      <c r="J80" s="18" t="n">
        <v>3.0</v>
      </c>
    </row>
    <row r="81" ht="42.0" customHeight="true">
      <c r="A81" s="10"/>
      <c r="B81" s="11"/>
      <c r="C81" s="11"/>
      <c r="D81" s="11" t="s">
        <v>69</v>
      </c>
      <c r="E81" s="12" t="s">
        <v>70</v>
      </c>
      <c r="F81" s="13" t="n">
        <v>150.0</v>
      </c>
      <c r="G81" s="16"/>
      <c r="I81" s="17" t="n">
        <v>72.0</v>
      </c>
      <c r="J81" s="18" t="n">
        <v>4.0</v>
      </c>
    </row>
    <row r="82" ht="42.0" customHeight="true">
      <c r="A82" s="10" t="s">
        <v>71</v>
      </c>
      <c r="B82" s="11"/>
      <c r="C82" s="11"/>
      <c r="D82" s="11"/>
      <c r="E82" s="12" t="s">
        <v>13</v>
      </c>
      <c r="F82" s="13" t="n">
        <v>1.0</v>
      </c>
      <c r="G82" s="15">
        <f>G11+G28+G35+G38+G66+G79</f>
      </c>
      <c r="I82" s="17" t="n">
        <v>73.0</v>
      </c>
      <c r="J82" s="18" t="n">
        <v>20.0</v>
      </c>
    </row>
    <row r="83" ht="42.0" customHeight="true">
      <c r="A83" s="10"/>
      <c r="B83" s="11" t="s">
        <v>72</v>
      </c>
      <c r="C83" s="11"/>
      <c r="D83" s="11"/>
      <c r="E83" s="12" t="s">
        <v>13</v>
      </c>
      <c r="F83" s="13" t="n">
        <v>1.0</v>
      </c>
      <c r="G83" s="16"/>
      <c r="I83" s="17" t="n">
        <v>74.0</v>
      </c>
      <c r="J83" s="18" t="s">
        <v>73</v>
      </c>
    </row>
    <row r="84" ht="42.0" customHeight="true">
      <c r="A84" s="10"/>
      <c r="B84" s="11" t="s">
        <v>74</v>
      </c>
      <c r="C84" s="11"/>
      <c r="D84" s="11"/>
      <c r="E84" s="12" t="s">
        <v>13</v>
      </c>
      <c r="F84" s="13" t="n">
        <v>1.0</v>
      </c>
      <c r="G84" s="16"/>
      <c r="I84" s="17" t="n">
        <v>75.0</v>
      </c>
      <c r="J84" s="18" t="s">
        <v>75</v>
      </c>
    </row>
    <row r="85" ht="42.0" customHeight="true">
      <c r="A85" s="10" t="s">
        <v>76</v>
      </c>
      <c r="B85" s="11"/>
      <c r="C85" s="11"/>
      <c r="D85" s="11"/>
      <c r="E85" s="12" t="s">
        <v>13</v>
      </c>
      <c r="F85" s="13" t="n">
        <v>1.0</v>
      </c>
      <c r="G85" s="15">
        <f>G86+G90</f>
      </c>
      <c r="I85" s="17" t="n">
        <v>76.0</v>
      </c>
      <c r="J85" s="18" t="n">
        <v>200.0</v>
      </c>
    </row>
    <row r="86" ht="42.0" customHeight="true">
      <c r="A86" s="10"/>
      <c r="B86" s="11" t="s">
        <v>77</v>
      </c>
      <c r="C86" s="11"/>
      <c r="D86" s="11"/>
      <c r="E86" s="12" t="s">
        <v>13</v>
      </c>
      <c r="F86" s="13" t="n">
        <v>1.0</v>
      </c>
      <c r="G86" s="15">
        <f>G87</f>
      </c>
      <c r="I86" s="17" t="n">
        <v>77.0</v>
      </c>
      <c r="J86" s="18" t="n">
        <v>2.0</v>
      </c>
    </row>
    <row r="87" ht="42.0" customHeight="true">
      <c r="A87" s="10"/>
      <c r="B87" s="11"/>
      <c r="C87" s="11" t="s">
        <v>78</v>
      </c>
      <c r="D87" s="11"/>
      <c r="E87" s="12" t="s">
        <v>13</v>
      </c>
      <c r="F87" s="13" t="n">
        <v>1.0</v>
      </c>
      <c r="G87" s="15">
        <f>G88+G89</f>
      </c>
      <c r="I87" s="17" t="n">
        <v>78.0</v>
      </c>
      <c r="J87" s="18" t="n">
        <v>3.0</v>
      </c>
    </row>
    <row r="88" ht="42.0" customHeight="true">
      <c r="A88" s="10"/>
      <c r="B88" s="11"/>
      <c r="C88" s="11"/>
      <c r="D88" s="11" t="s">
        <v>79</v>
      </c>
      <c r="E88" s="12" t="s">
        <v>13</v>
      </c>
      <c r="F88" s="13" t="n">
        <v>1.0</v>
      </c>
      <c r="G88" s="16"/>
      <c r="I88" s="17" t="n">
        <v>79.0</v>
      </c>
      <c r="J88" s="18" t="n">
        <v>4.0</v>
      </c>
    </row>
    <row r="89" ht="42.0" customHeight="true">
      <c r="A89" s="10"/>
      <c r="B89" s="11"/>
      <c r="C89" s="11"/>
      <c r="D89" s="11" t="s">
        <v>80</v>
      </c>
      <c r="E89" s="12" t="s">
        <v>13</v>
      </c>
      <c r="F89" s="13" t="n">
        <v>1.0</v>
      </c>
      <c r="G89" s="16"/>
      <c r="I89" s="17" t="n">
        <v>80.0</v>
      </c>
      <c r="J89" s="18" t="n">
        <v>4.0</v>
      </c>
    </row>
    <row r="90" ht="42.0" customHeight="true">
      <c r="A90" s="10"/>
      <c r="B90" s="11" t="s">
        <v>81</v>
      </c>
      <c r="C90" s="11"/>
      <c r="D90" s="11"/>
      <c r="E90" s="12" t="s">
        <v>13</v>
      </c>
      <c r="F90" s="13" t="n">
        <v>1.0</v>
      </c>
      <c r="G90" s="16"/>
      <c r="I90" s="17" t="n">
        <v>81.0</v>
      </c>
      <c r="J90" s="18"/>
    </row>
    <row r="91" ht="42.0" customHeight="true">
      <c r="A91" s="10" t="s">
        <v>82</v>
      </c>
      <c r="B91" s="11"/>
      <c r="C91" s="11"/>
      <c r="D91" s="11"/>
      <c r="E91" s="12" t="s">
        <v>13</v>
      </c>
      <c r="F91" s="13" t="n">
        <v>1.0</v>
      </c>
      <c r="G91" s="15">
        <f>G82+G85</f>
      </c>
      <c r="I91" s="17" t="n">
        <v>82.0</v>
      </c>
      <c r="J91" s="18"/>
    </row>
    <row r="92" ht="42.0" customHeight="true">
      <c r="A92" s="10"/>
      <c r="B92" s="11" t="s">
        <v>83</v>
      </c>
      <c r="C92" s="11"/>
      <c r="D92" s="11"/>
      <c r="E92" s="12" t="s">
        <v>13</v>
      </c>
      <c r="F92" s="13" t="n">
        <v>1.0</v>
      </c>
      <c r="G92" s="16"/>
      <c r="I92" s="17" t="n">
        <v>83.0</v>
      </c>
      <c r="J92" s="18" t="n">
        <v>210.0</v>
      </c>
    </row>
    <row r="93" ht="42.0" customHeight="true">
      <c r="A93" s="10"/>
      <c r="B93" s="11"/>
      <c r="C93" s="11" t="s">
        <v>84</v>
      </c>
      <c r="D93" s="11"/>
      <c r="E93" s="12" t="s">
        <v>13</v>
      </c>
      <c r="F93" s="13" t="n">
        <v>1.0</v>
      </c>
      <c r="G93" s="16"/>
      <c r="I93" s="17" t="n">
        <v>84.0</v>
      </c>
      <c r="J93" s="18" t="s">
        <v>85</v>
      </c>
    </row>
    <row r="94" ht="42.0" customHeight="true">
      <c r="A94" s="10"/>
      <c r="B94" s="11"/>
      <c r="C94" s="11" t="s">
        <v>86</v>
      </c>
      <c r="D94" s="11"/>
      <c r="E94" s="12" t="s">
        <v>13</v>
      </c>
      <c r="F94" s="13" t="n">
        <v>1.0</v>
      </c>
      <c r="G94" s="16"/>
      <c r="I94" s="17" t="n">
        <v>85.0</v>
      </c>
      <c r="J94" s="18" t="s">
        <v>87</v>
      </c>
    </row>
    <row r="95" ht="42.0" customHeight="true">
      <c r="A95" s="10" t="s">
        <v>88</v>
      </c>
      <c r="B95" s="11"/>
      <c r="C95" s="11"/>
      <c r="D95" s="11"/>
      <c r="E95" s="12" t="s">
        <v>13</v>
      </c>
      <c r="F95" s="13" t="n">
        <v>1.0</v>
      </c>
      <c r="G95" s="15">
        <f>G82+G85+G92</f>
      </c>
      <c r="I95" s="17" t="n">
        <v>86.0</v>
      </c>
      <c r="J95" s="18"/>
    </row>
    <row r="96" ht="42.0" customHeight="true">
      <c r="A96" s="10"/>
      <c r="B96" s="11" t="s">
        <v>89</v>
      </c>
      <c r="C96" s="11"/>
      <c r="D96" s="11"/>
      <c r="E96" s="12" t="s">
        <v>13</v>
      </c>
      <c r="F96" s="13" t="n">
        <v>1.0</v>
      </c>
      <c r="G96" s="16"/>
      <c r="I96" s="17" t="n">
        <v>87.0</v>
      </c>
      <c r="J96" s="18" t="s">
        <v>90</v>
      </c>
    </row>
    <row r="97" ht="42.0" customHeight="true">
      <c r="A97" s="10"/>
      <c r="B97" s="11" t="s">
        <v>91</v>
      </c>
      <c r="C97" s="11"/>
      <c r="D97" s="11"/>
      <c r="E97" s="12" t="s">
        <v>13</v>
      </c>
      <c r="F97" s="13" t="n">
        <v>1.0</v>
      </c>
      <c r="G97" s="16"/>
      <c r="I97" s="17" t="n">
        <v>88.0</v>
      </c>
      <c r="J97" s="18" t="n">
        <v>220.0</v>
      </c>
    </row>
    <row r="98" ht="42.0" customHeight="true">
      <c r="A98" s="10" t="s">
        <v>92</v>
      </c>
      <c r="B98" s="11"/>
      <c r="C98" s="11"/>
      <c r="D98" s="11"/>
      <c r="E98" s="12" t="s">
        <v>13</v>
      </c>
      <c r="F98" s="13" t="n">
        <v>1.0</v>
      </c>
      <c r="G98" s="15">
        <f>G95+G97</f>
      </c>
      <c r="I98" s="17" t="n">
        <v>89.0</v>
      </c>
      <c r="J98" s="18" t="n">
        <v>30.0</v>
      </c>
    </row>
    <row r="99" ht="42.0" customHeight="true">
      <c r="A99" s="19" t="s">
        <v>93</v>
      </c>
      <c r="B99" s="20"/>
      <c r="C99" s="20"/>
      <c r="D99" s="20"/>
      <c r="E99" s="21" t="s">
        <v>94</v>
      </c>
      <c r="F99" s="22" t="s">
        <v>94</v>
      </c>
      <c r="G99" s="24">
        <f>G98</f>
      </c>
      <c r="I99" s="26" t="n">
        <v>90.0</v>
      </c>
      <c r="J99" s="26" t="n">
        <v>90.0</v>
      </c>
    </row>
    <row r="100">
      <c r="I10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C18:D18"/>
    <mergeCell ref="D19"/>
    <mergeCell ref="C20:D20"/>
    <mergeCell ref="D21"/>
    <mergeCell ref="D22"/>
    <mergeCell ref="C23:D23"/>
    <mergeCell ref="D24"/>
    <mergeCell ref="D25"/>
    <mergeCell ref="C26:D26"/>
    <mergeCell ref="D27"/>
    <mergeCell ref="B28:D28"/>
    <mergeCell ref="C29:D29"/>
    <mergeCell ref="D30"/>
    <mergeCell ref="C31:D31"/>
    <mergeCell ref="D32"/>
    <mergeCell ref="C33:D33"/>
    <mergeCell ref="D34"/>
    <mergeCell ref="B35:D35"/>
    <mergeCell ref="C36:D36"/>
    <mergeCell ref="D37"/>
    <mergeCell ref="B38:D38"/>
    <mergeCell ref="C39:D39"/>
    <mergeCell ref="D40"/>
    <mergeCell ref="D41"/>
    <mergeCell ref="D42"/>
    <mergeCell ref="C43:D43"/>
    <mergeCell ref="D44"/>
    <mergeCell ref="D45"/>
    <mergeCell ref="C46:D46"/>
    <mergeCell ref="D47"/>
    <mergeCell ref="D48"/>
    <mergeCell ref="D49"/>
    <mergeCell ref="D50"/>
    <mergeCell ref="D51"/>
    <mergeCell ref="D52"/>
    <mergeCell ref="D53"/>
    <mergeCell ref="D54"/>
    <mergeCell ref="D55"/>
    <mergeCell ref="D56"/>
    <mergeCell ref="D57"/>
    <mergeCell ref="C58:D58"/>
    <mergeCell ref="D59"/>
    <mergeCell ref="D60"/>
    <mergeCell ref="D61"/>
    <mergeCell ref="D62"/>
    <mergeCell ref="D63"/>
    <mergeCell ref="D64"/>
    <mergeCell ref="D65"/>
    <mergeCell ref="B66:D66"/>
    <mergeCell ref="C67:D67"/>
    <mergeCell ref="D68"/>
    <mergeCell ref="D69"/>
    <mergeCell ref="D70"/>
    <mergeCell ref="D71"/>
    <mergeCell ref="C72:D72"/>
    <mergeCell ref="D73"/>
    <mergeCell ref="C74:D74"/>
    <mergeCell ref="D75"/>
    <mergeCell ref="C76:D76"/>
    <mergeCell ref="D77"/>
    <mergeCell ref="D78"/>
    <mergeCell ref="B79:D79"/>
    <mergeCell ref="C80:D80"/>
    <mergeCell ref="D81"/>
    <mergeCell ref="A82:D82"/>
    <mergeCell ref="B83:D83"/>
    <mergeCell ref="B84:D84"/>
    <mergeCell ref="A85:D85"/>
    <mergeCell ref="B86:D86"/>
    <mergeCell ref="C87:D87"/>
    <mergeCell ref="D88"/>
    <mergeCell ref="D89"/>
    <mergeCell ref="B90:D90"/>
    <mergeCell ref="A91:D91"/>
    <mergeCell ref="B92:D92"/>
    <mergeCell ref="C93:D93"/>
    <mergeCell ref="C94:D94"/>
    <mergeCell ref="A95:D95"/>
    <mergeCell ref="B96:D96"/>
    <mergeCell ref="B97:D97"/>
    <mergeCell ref="A98:D98"/>
    <mergeCell ref="A99:D9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2026-07-02T09:07:45Z</dcterms:created>
  <dc:creator>Apache POI</dc:creator>
</cp:coreProperties>
</file>